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2 Февраль/"/>
    </mc:Choice>
  </mc:AlternateContent>
  <bookViews>
    <workbookView xWindow="0" yWindow="0" windowWidth="21600" windowHeight="9300"/>
  </bookViews>
  <sheets>
    <sheet name="Февраль 201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" i="1" l="1"/>
  <c r="Q11" i="1"/>
  <c r="O11" i="1"/>
  <c r="P11" i="1" s="1"/>
  <c r="N11" i="1"/>
  <c r="M11" i="1"/>
  <c r="L11" i="1"/>
  <c r="K11" i="1"/>
  <c r="J11" i="1"/>
  <c r="I11" i="1"/>
  <c r="H11" i="1"/>
  <c r="G11" i="1"/>
  <c r="F11" i="1"/>
  <c r="E11" i="1"/>
  <c r="D11" i="1"/>
  <c r="P10" i="1"/>
  <c r="P9" i="1"/>
  <c r="P8" i="1"/>
  <c r="P7" i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<sst xmlns="http://schemas.openxmlformats.org/spreadsheetml/2006/main" count="28" uniqueCount="23">
  <si>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</si>
  <si>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</si>
  <si>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</si>
  <si>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</si>
  <si>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</si>
  <si>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</si>
  <si>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</si>
  <si>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</si>
  <si>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</si>
  <si>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</si>
  <si>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</si>
  <si>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</si>
  <si>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</si>
  <si>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</si>
  <si>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</si>
  <si>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</si>
  <si>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</si>
  <si>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</si>
  <si>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</si>
  <si>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</si>
  <si>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</si>
  <si>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</si>
  <si>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24.02.2018 г. по 8:00 25.02.2018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</si>
</sst>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30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/>
    </xf>
    <xf numFmtId="3" fontId="3" fillId="5" borderId="8" xfId="3" applyNumberFormat="1" applyFont="1" applyFill="1" applyBorder="1" applyAlignment="1">
      <alignment horizontal="center" vertical="center" wrapText="1"/>
    </xf>
    <xf numFmtId="0" fontId="4" fillId="5" borderId="8" xfId="1" applyFill="1" applyBorder="1" applyAlignment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/>
    </xf>
    <xf numFmtId="3" fontId="8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3" fillId="4" borderId="8" xfId="0" applyNumberFormat="1" applyFont="1" applyFill="1" applyBorder="1" applyAlignment="1" applyProtection="1">
      <alignment horizontal="center" vertical="center" wrapText="1"/>
    </xf>
    <xf numFmtId="3" fontId="2" fillId="4" borderId="8" xfId="0" applyNumberFormat="1" applyFont="1" applyFill="1" applyBorder="1" applyAlignment="1" applyProtection="1">
      <alignment horizontal="center" vertical="center" wrapText="1"/>
    </xf>
    <xf numFmtId="0" fontId="4" fillId="0" borderId="8" xfId="2" applyFont="1" applyBorder="1" applyAlignment="1">
      <alignment horizontal="center" vertical="center"/>
    </xf>
    <xf numFmtId="3" fontId="2" fillId="0" borderId="8" xfId="0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2"/>
    <cellStyle name="Обычный 4 3" xfId="1"/>
    <cellStyle name="Пояснение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2"/>
  <sheetViews>
    <sheetView tabSelected="1" zoomScale="87" zoomScaleNormal="87" workbookViewId="0">
      <selection activeCell="A3" sqref="A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11" width="13.5703125" customWidth="1"/>
    <col min="12" max="12" width="12.7109375" customWidth="1"/>
    <col min="13" max="15" width="9.7109375" customWidth="1"/>
    <col min="16" max="16" width="12.5703125" customWidth="1"/>
    <col min="17" max="18" width="12" customWidth="1"/>
    <col min="20" max="20" width="9.140625" customWidth="1"/>
    <col min="21" max="21" width="15.42578125" customWidth="1"/>
  </cols>
  <sheetData>
    <row r="2" spans="2:18" ht="18.75" x14ac:dyDescent="0.3">
      <c r="B2" s="24" t="s">
        <v>22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4" spans="2:18" x14ac:dyDescent="0.25">
      <c r="B4" s="14" t="s">
        <v>0</v>
      </c>
      <c r="C4" s="14" t="s">
        <v>1</v>
      </c>
      <c r="D4" s="14" t="s">
        <v>2</v>
      </c>
      <c r="E4" s="14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  <c r="L4" s="17" t="s">
        <v>10</v>
      </c>
      <c r="M4" s="18"/>
      <c r="N4" s="18"/>
      <c r="O4" s="18"/>
      <c r="P4" s="19"/>
      <c r="Q4" s="20" t="s">
        <v>11</v>
      </c>
      <c r="R4" s="21"/>
    </row>
    <row r="5" spans="2:18" ht="30" x14ac:dyDescent="0.25">
      <c r="B5" s="15"/>
      <c r="C5" s="15"/>
      <c r="D5" s="15"/>
      <c r="E5" s="15"/>
      <c r="F5" s="15"/>
      <c r="G5" s="15"/>
      <c r="H5" s="15"/>
      <c r="I5" s="15"/>
      <c r="J5" s="15"/>
      <c r="K5" s="15"/>
      <c r="L5" s="17" t="s">
        <v>12</v>
      </c>
      <c r="M5" s="19"/>
      <c r="N5" s="17" t="s">
        <v>13</v>
      </c>
      <c r="O5" s="19"/>
      <c r="P5" s="1" t="s">
        <v>14</v>
      </c>
      <c r="Q5" s="22"/>
      <c r="R5" s="23"/>
    </row>
    <row r="6" spans="2:18" ht="28.5" customHeight="1" x14ac:dyDescent="0.25">
      <c r="B6" s="16"/>
      <c r="C6" s="16"/>
      <c r="D6" s="16"/>
      <c r="E6" s="16"/>
      <c r="F6" s="16"/>
      <c r="G6" s="16"/>
      <c r="H6" s="16"/>
      <c r="I6" s="16"/>
      <c r="J6" s="16"/>
      <c r="K6" s="16"/>
      <c r="L6" s="1" t="s">
        <v>15</v>
      </c>
      <c r="M6" s="1" t="s">
        <v>16</v>
      </c>
      <c r="N6" s="1" t="s">
        <v>15</v>
      </c>
      <c r="O6" s="1" t="s">
        <v>16</v>
      </c>
      <c r="P6" s="1" t="s">
        <v>16</v>
      </c>
      <c r="Q6" s="2" t="s">
        <v>12</v>
      </c>
      <c r="R6" s="3" t="s">
        <v>13</v>
      </c>
    </row>
    <row r="7" spans="2:18" x14ac:dyDescent="0.25">
      <c r="B7" s="4" t="s">
        <v>17</v>
      </c>
      <c r="C7" s="25">
        <v>43155</v>
      </c>
      <c r="D7" s="5">
        <v>69</v>
      </c>
      <c r="E7" s="5">
        <v>1350</v>
      </c>
      <c r="F7" s="5">
        <v>18</v>
      </c>
      <c r="G7" s="5">
        <v>65000</v>
      </c>
      <c r="H7" s="5">
        <v>1010000</v>
      </c>
      <c r="I7" s="6">
        <v>41800</v>
      </c>
      <c r="J7" s="5">
        <v>61</v>
      </c>
      <c r="K7" s="5">
        <v>38</v>
      </c>
      <c r="L7" s="26">
        <v>33</v>
      </c>
      <c r="M7" s="26">
        <v>33</v>
      </c>
      <c r="N7" s="26">
        <v>66</v>
      </c>
      <c r="O7" s="26">
        <v>66</v>
      </c>
      <c r="P7" s="27">
        <f>SUM(M7,O7)</f>
        <v>99</v>
      </c>
      <c r="Q7" s="7">
        <v>41</v>
      </c>
      <c r="R7" s="7">
        <v>12</v>
      </c>
    </row>
    <row r="8" spans="2:18" x14ac:dyDescent="0.25">
      <c r="B8" s="4" t="s">
        <v>18</v>
      </c>
      <c r="C8" s="25"/>
      <c r="D8" s="28">
        <v>29.75</v>
      </c>
      <c r="E8" s="28">
        <v>0</v>
      </c>
      <c r="F8" s="28">
        <v>0</v>
      </c>
      <c r="G8" s="28">
        <v>0</v>
      </c>
      <c r="H8" s="28">
        <v>207972</v>
      </c>
      <c r="I8" s="28">
        <v>23720</v>
      </c>
      <c r="J8" s="28">
        <v>0</v>
      </c>
      <c r="K8" s="28">
        <v>0</v>
      </c>
      <c r="L8" s="5">
        <v>3</v>
      </c>
      <c r="M8" s="5">
        <v>2</v>
      </c>
      <c r="N8" s="5">
        <v>5</v>
      </c>
      <c r="O8" s="5">
        <v>4</v>
      </c>
      <c r="P8" s="29">
        <f t="shared" ref="P8:P11" si="0">SUM(M8,O8)</f>
        <v>6</v>
      </c>
      <c r="Q8" s="28">
        <v>0</v>
      </c>
      <c r="R8" s="28">
        <v>0</v>
      </c>
    </row>
    <row r="9" spans="2:18" x14ac:dyDescent="0.25">
      <c r="B9" s="4" t="s">
        <v>19</v>
      </c>
      <c r="C9" s="25"/>
      <c r="D9" s="8">
        <v>30</v>
      </c>
      <c r="E9" s="8">
        <v>0</v>
      </c>
      <c r="F9" s="8">
        <v>0</v>
      </c>
      <c r="G9" s="8">
        <v>0</v>
      </c>
      <c r="H9" s="8">
        <v>259159</v>
      </c>
      <c r="I9" s="8">
        <v>0</v>
      </c>
      <c r="J9" s="8">
        <v>0</v>
      </c>
      <c r="K9" s="8">
        <v>0</v>
      </c>
      <c r="L9" s="8">
        <v>3</v>
      </c>
      <c r="M9" s="8">
        <v>3</v>
      </c>
      <c r="N9" s="8">
        <v>3</v>
      </c>
      <c r="O9" s="8">
        <v>3</v>
      </c>
      <c r="P9" s="29">
        <f t="shared" si="0"/>
        <v>6</v>
      </c>
      <c r="Q9" s="9">
        <v>0</v>
      </c>
      <c r="R9" s="9">
        <v>0</v>
      </c>
    </row>
    <row r="10" spans="2:18" x14ac:dyDescent="0.25">
      <c r="B10" s="4" t="s">
        <v>20</v>
      </c>
      <c r="C10" s="25"/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29">
        <f t="shared" si="0"/>
        <v>0</v>
      </c>
      <c r="Q10" s="10">
        <v>0</v>
      </c>
      <c r="R10" s="10">
        <v>0</v>
      </c>
    </row>
    <row r="11" spans="2:18" x14ac:dyDescent="0.25">
      <c r="B11" s="12" t="s">
        <v>21</v>
      </c>
      <c r="C11" s="13"/>
      <c r="D11" s="11">
        <f t="shared" ref="D11:L11" si="1">SUM(D7:D10)</f>
        <v>128.75</v>
      </c>
      <c r="E11" s="11">
        <f t="shared" si="1"/>
        <v>1350</v>
      </c>
      <c r="F11" s="11">
        <f t="shared" si="1"/>
        <v>18</v>
      </c>
      <c r="G11" s="11">
        <f t="shared" si="1"/>
        <v>65000</v>
      </c>
      <c r="H11" s="11">
        <f t="shared" si="1"/>
        <v>1477131</v>
      </c>
      <c r="I11" s="11">
        <f t="shared" si="1"/>
        <v>65520</v>
      </c>
      <c r="J11" s="11">
        <f t="shared" si="1"/>
        <v>61</v>
      </c>
      <c r="K11" s="11">
        <f t="shared" si="1"/>
        <v>38</v>
      </c>
      <c r="L11" s="11">
        <f t="shared" si="1"/>
        <v>39</v>
      </c>
      <c r="M11" s="11">
        <f>SUM(M7:M10)</f>
        <v>38</v>
      </c>
      <c r="N11" s="11">
        <f t="shared" ref="N11:O11" si="2">SUM(N7:N10)</f>
        <v>74</v>
      </c>
      <c r="O11" s="11">
        <f t="shared" si="2"/>
        <v>73</v>
      </c>
      <c r="P11" s="11">
        <f t="shared" si="0"/>
        <v>111</v>
      </c>
      <c r="Q11" s="11">
        <f t="shared" ref="Q11:R11" si="3">SUM(Q7:Q10)</f>
        <v>41</v>
      </c>
      <c r="R11" s="11">
        <f t="shared" si="3"/>
        <v>12</v>
      </c>
    </row>
    <row r="12" spans="2:18" ht="21" customHeight="1" x14ac:dyDescent="0.25"/>
  </sheetData>
  <mergeCells count="17">
    <mergeCell ref="Q4:R5"/>
    <mergeCell ref="L5:M5"/>
    <mergeCell ref="N5:O5"/>
    <mergeCell ref="C7:C10"/>
    <mergeCell ref="B11:C11"/>
    <mergeCell ref="B2:O2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8C2F28-A612-4821-9D9C-5A99478524DC}">
  <ds:schemaRefs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42E1D78-F66B-4357-B682-AC057187D3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F727D2-13B4-41A5-B3B0-1295E6E7C3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Февраль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2018-02-14T03:44:29Z</dcterms:created>
  <dcterms:modified xsi:type="dcterms:W3CDTF">2018-02-26T01:11:39Z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